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gabriel.damico\Desktop\SECOM\NÚMEROS SECOM - 2010 a 2018\SECOM 2019 - AQUISIÇÕES E CONTRATAÇÕES\"/>
    </mc:Choice>
  </mc:AlternateContent>
  <bookViews>
    <workbookView xWindow="0" yWindow="0" windowWidth="24000" windowHeight="9885"/>
  </bookViews>
  <sheets>
    <sheet name="Plan1" sheetId="1" r:id="rId1"/>
  </sheets>
  <definedNames>
    <definedName name="_xlnm._FilterDatabase" localSheetId="0" hidden="1">Plan1!$A$1:$I$1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30" i="1" s="1"/>
  <c r="I23" i="1"/>
  <c r="I8" i="1"/>
</calcChain>
</file>

<file path=xl/sharedStrings.xml><?xml version="1.0" encoding="utf-8"?>
<sst xmlns="http://schemas.openxmlformats.org/spreadsheetml/2006/main" count="142" uniqueCount="72">
  <si>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</si>
  <si>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</si>
  <si>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</si>
  <si>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</si>
  <si>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</si>
  <si>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</si>
  <si>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</si>
  <si>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</si>
  <si>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</si>
  <si>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0057/19</t>
  </si>
  <si>
    <t>000/00</t>
  </si>
  <si>
    <t>TREINAMENTO - ESOCIAL - EVENTOS DA FOLHA DE PAGAMENTO + EFD-REINF + DCTF WEB + GRFGTS</t>
  </si>
  <si>
    <t>ADJUDICAÇÃO</t>
  </si>
  <si>
    <t>08297075000198 - LEFISC EDITORA DE PUBLICACOES PERIODICAS LTDA</t>
  </si>
  <si>
    <t>REPASSE</t>
  </si>
  <si>
    <t>0078/19</t>
  </si>
  <si>
    <t>TREINAMENTO E INSTRUÇÃO</t>
  </si>
  <si>
    <t>07675477000116 - IGAM CORPORATIVO CURSOS E ASSESSORIA LTDA</t>
  </si>
  <si>
    <t>0102/19</t>
  </si>
  <si>
    <t>EFEXOR XR 150</t>
  </si>
  <si>
    <t>11018062000147 - ADISUL DIST. DE MEDICAMENTOS LTDA</t>
  </si>
  <si>
    <t>1258/18</t>
  </si>
  <si>
    <t>336/18</t>
  </si>
  <si>
    <t>CONSULTORIA AMBIENTAL</t>
  </si>
  <si>
    <t>03775069000185 - SERVIÇO NACIONAL DE APRENDIZAGE INDUSTRIAL - SENAI</t>
  </si>
  <si>
    <t>1399/18</t>
  </si>
  <si>
    <t>325/18</t>
  </si>
  <si>
    <t>BANCO DE BATERIAS ELÉTRICAS TIPO CHUMBO ÁCIDAS PARA USO EMBARCADO</t>
  </si>
  <si>
    <t xml:space="preserve">09556361000193 - MEGAWATTI MATERIAIS ELETRICOS LTDA - ME </t>
  </si>
  <si>
    <t>1635/18</t>
  </si>
  <si>
    <t>346/18</t>
  </si>
  <si>
    <t>CASTELO DE PORTAS</t>
  </si>
  <si>
    <t>04214187000187 - METALFRESA IND METALURGICA LTDA</t>
  </si>
  <si>
    <t>ESTOQUE</t>
  </si>
  <si>
    <t>0174/19</t>
  </si>
  <si>
    <t>RENOVAÇÃO DE ASSINATURA DO JORNAL DO COMÉRCIO EM FORMATO DIGITAL PARA A GERÊNCIA DE COMUNICAÇÃO</t>
  </si>
  <si>
    <t>INEXIGIBILIDADE</t>
  </si>
  <si>
    <t>92785989000104 - CIA JORNALISTICA J. C. JARROS</t>
  </si>
  <si>
    <t>0188/19</t>
  </si>
  <si>
    <t>AQUISIÇÃO VALES TRANSPORTE MARÇO 2019</t>
  </si>
  <si>
    <t>10963280000197 - CONSÓRCIO OPERACIONAL SÃO LEOPOLDO</t>
  </si>
  <si>
    <t>18688117000175 - CONSÓRCIO GESTOR DO SISTEMA DE BILHETAGEM ELETRÔNICA</t>
  </si>
  <si>
    <t>88363007000119 - EMPRESA LOUZADA DE TRANSPORTES LTDA</t>
  </si>
  <si>
    <t>90348517000169 - EXPRESSO GUAÍBA LTDA</t>
  </si>
  <si>
    <t>91359281000129 - VIAÇÃO MONTENEGRO S/A</t>
  </si>
  <si>
    <t>92667948000113 - UNESUL DE TRANSPORTES LTDA</t>
  </si>
  <si>
    <t>92769470000132 - EXPRESSO PALMARES TURISMO LTDA</t>
  </si>
  <si>
    <t>95592077000104 - PLANALTO TRANSPORTES LTDA</t>
  </si>
  <si>
    <t>96662614000108 - EXPRESSO VITÓRIA TRANSPORTES LTDA</t>
  </si>
  <si>
    <t>0441/18</t>
  </si>
  <si>
    <t>ANUIDADE ANPTRILHOS</t>
  </si>
  <si>
    <t>12876880000136 - ASSOCIAÇÃO NACIONAL DOS TRABALHADORES DE PASSAGEIROS SOBRE TRILHOS</t>
  </si>
  <si>
    <t>1016/18</t>
  </si>
  <si>
    <t>PLACAS SOBRESSALENTES SIEMENS</t>
  </si>
  <si>
    <t>30133690000380 - SIEMENS MOBILITY SOLUÇÕES DE MOBILIDADE LTDA</t>
  </si>
  <si>
    <t>1489/16</t>
  </si>
  <si>
    <t>PAGAMENTO ANUIDADE ASSOCIAÇÃO DE EMPRESAS BAIRRO HUMAITÁ/NAVEGANTES</t>
  </si>
  <si>
    <t>03042306000107 -  ASSOCIAÇÃO EMPR. HUMAITÁ/NAVEGANTES</t>
  </si>
  <si>
    <t>0251/18</t>
  </si>
  <si>
    <t>243/18</t>
  </si>
  <si>
    <t>BANCO DE BATERIAS ESTACIONARIAS</t>
  </si>
  <si>
    <t>REGISTRO DE PREÇOS</t>
  </si>
  <si>
    <t xml:space="preserve">02776782000180 - NOBREAK. NET COMERCIO E SERVIÇOS ELETRO ELETRONICOS LTDA </t>
  </si>
  <si>
    <t>2614/17</t>
  </si>
  <si>
    <t>071/18</t>
  </si>
  <si>
    <t>SRP CALÇADOS DE SEGURANÇA</t>
  </si>
  <si>
    <t xml:space="preserve">94987930000124 - CENCI EQUIP DE SEGURANCA LTDA </t>
  </si>
  <si>
    <t>2849/17</t>
  </si>
  <si>
    <t>081/17</t>
  </si>
  <si>
    <t>SRP - KIT JUNTA ISOLANTE</t>
  </si>
  <si>
    <t>05902583000160 - LAMARE COMÉRCIO DE PEÇAS E ACESSÓRIOS LTDA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</si>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</sst>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8" fontId="0" fillId="0" borderId="0" xfId="0" applyNumberFormat="1"/>
    <xf numFmtId="8" fontId="2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80" zoomScaleNormal="80" workbookViewId="0">
      <pane ySplit="1" topLeftCell="A2" activePane="bottomLeft" state="frozen"/>
      <selection pane="bottomLeft" activeCell="H31" sqref="H31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52.140625" customWidth="1"/>
    <col min="6" max="6" width="22.7109375" bestFit="1" customWidth="1"/>
    <col min="7" max="7" width="88.7109375" bestFit="1" customWidth="1"/>
    <col min="8" max="8" width="16" bestFit="1" customWidth="1"/>
    <col min="9" max="9" width="20.28515625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s="2">
        <v>43479</v>
      </c>
      <c r="D2" s="2">
        <v>43500</v>
      </c>
      <c r="E2" t="s">
        <v>11</v>
      </c>
      <c r="F2" t="s">
        <v>12</v>
      </c>
      <c r="G2" t="s">
        <v>13</v>
      </c>
      <c r="H2" t="s">
        <v>14</v>
      </c>
      <c r="I2" s="3">
        <v>1320</v>
      </c>
    </row>
    <row r="3" spans="1:9" x14ac:dyDescent="0.25">
      <c r="A3" t="s">
        <v>15</v>
      </c>
      <c r="B3" t="s">
        <v>10</v>
      </c>
      <c r="C3" s="2">
        <v>43482</v>
      </c>
      <c r="D3" s="2">
        <v>43501</v>
      </c>
      <c r="E3" t="s">
        <v>16</v>
      </c>
      <c r="F3" t="s">
        <v>12</v>
      </c>
      <c r="G3" t="s">
        <v>17</v>
      </c>
      <c r="H3" t="s">
        <v>14</v>
      </c>
      <c r="I3" s="3">
        <v>1180</v>
      </c>
    </row>
    <row r="4" spans="1:9" x14ac:dyDescent="0.25">
      <c r="A4" t="s">
        <v>18</v>
      </c>
      <c r="B4" t="s">
        <v>10</v>
      </c>
      <c r="C4" s="2">
        <v>43488</v>
      </c>
      <c r="D4" s="2">
        <v>43521</v>
      </c>
      <c r="E4" t="s">
        <v>19</v>
      </c>
      <c r="F4" t="s">
        <v>12</v>
      </c>
      <c r="G4" t="s">
        <v>20</v>
      </c>
      <c r="H4" t="s">
        <v>14</v>
      </c>
      <c r="I4" s="3">
        <v>1719.6</v>
      </c>
    </row>
    <row r="5" spans="1:9" x14ac:dyDescent="0.25">
      <c r="A5" t="s">
        <v>21</v>
      </c>
      <c r="B5" t="s">
        <v>22</v>
      </c>
      <c r="C5" s="2">
        <v>43304</v>
      </c>
      <c r="D5" s="2">
        <v>43508</v>
      </c>
      <c r="E5" t="s">
        <v>23</v>
      </c>
      <c r="F5" t="s">
        <v>12</v>
      </c>
      <c r="G5" t="s">
        <v>24</v>
      </c>
      <c r="H5" t="s">
        <v>14</v>
      </c>
      <c r="I5" s="3">
        <v>36270</v>
      </c>
    </row>
    <row r="6" spans="1:9" x14ac:dyDescent="0.25">
      <c r="A6" t="s">
        <v>25</v>
      </c>
      <c r="B6" t="s">
        <v>26</v>
      </c>
      <c r="C6" s="2">
        <v>43326</v>
      </c>
      <c r="D6" s="2">
        <v>43507</v>
      </c>
      <c r="E6" t="s">
        <v>27</v>
      </c>
      <c r="F6" t="s">
        <v>12</v>
      </c>
      <c r="G6" t="s">
        <v>28</v>
      </c>
      <c r="H6" t="s">
        <v>14</v>
      </c>
      <c r="I6" s="3">
        <v>42000</v>
      </c>
    </row>
    <row r="7" spans="1:9" x14ac:dyDescent="0.25">
      <c r="A7" t="s">
        <v>29</v>
      </c>
      <c r="B7" t="s">
        <v>30</v>
      </c>
      <c r="C7" s="2">
        <v>43368</v>
      </c>
      <c r="D7" s="2">
        <v>43510</v>
      </c>
      <c r="E7" t="s">
        <v>31</v>
      </c>
      <c r="F7" t="s">
        <v>12</v>
      </c>
      <c r="G7" t="s">
        <v>32</v>
      </c>
      <c r="H7" t="s">
        <v>33</v>
      </c>
      <c r="I7" s="3">
        <v>3084.08</v>
      </c>
    </row>
    <row r="8" spans="1:9" x14ac:dyDescent="0.25">
      <c r="C8" s="2"/>
      <c r="D8" s="2"/>
      <c r="I8" s="4">
        <f>SUM(I2:I7)</f>
        <v>85573.680000000008</v>
      </c>
    </row>
    <row r="9" spans="1:9" x14ac:dyDescent="0.25">
      <c r="C9" s="2"/>
      <c r="D9" s="2"/>
      <c r="I9" s="3"/>
    </row>
    <row r="10" spans="1:9" x14ac:dyDescent="0.25">
      <c r="A10" t="s">
        <v>34</v>
      </c>
      <c r="B10" t="s">
        <v>10</v>
      </c>
      <c r="C10" s="2">
        <v>43503</v>
      </c>
      <c r="D10" s="2">
        <v>43524</v>
      </c>
      <c r="E10" t="s">
        <v>35</v>
      </c>
      <c r="F10" t="s">
        <v>36</v>
      </c>
      <c r="G10" t="s">
        <v>37</v>
      </c>
      <c r="H10" t="s">
        <v>14</v>
      </c>
      <c r="I10" s="3">
        <v>249.6</v>
      </c>
    </row>
    <row r="11" spans="1:9" x14ac:dyDescent="0.25">
      <c r="A11" t="s">
        <v>38</v>
      </c>
      <c r="B11" t="s">
        <v>10</v>
      </c>
      <c r="C11" s="2">
        <v>43504</v>
      </c>
      <c r="D11" s="2">
        <v>43515</v>
      </c>
      <c r="E11" t="s">
        <v>39</v>
      </c>
      <c r="F11" t="s">
        <v>36</v>
      </c>
      <c r="G11" t="s">
        <v>40</v>
      </c>
      <c r="H11" t="s">
        <v>14</v>
      </c>
      <c r="I11" s="3">
        <v>3980.9</v>
      </c>
    </row>
    <row r="12" spans="1:9" x14ac:dyDescent="0.25">
      <c r="A12" t="s">
        <v>38</v>
      </c>
      <c r="B12" t="s">
        <v>10</v>
      </c>
      <c r="C12" s="2">
        <v>43504</v>
      </c>
      <c r="D12" s="2">
        <v>43515</v>
      </c>
      <c r="E12" t="s">
        <v>39</v>
      </c>
      <c r="F12" t="s">
        <v>36</v>
      </c>
      <c r="G12" t="s">
        <v>41</v>
      </c>
      <c r="H12" t="s">
        <v>14</v>
      </c>
      <c r="I12" s="3">
        <v>1980</v>
      </c>
    </row>
    <row r="13" spans="1:9" x14ac:dyDescent="0.25">
      <c r="A13" t="s">
        <v>38</v>
      </c>
      <c r="B13" t="s">
        <v>10</v>
      </c>
      <c r="C13" s="2">
        <v>43504</v>
      </c>
      <c r="D13" s="2">
        <v>43515</v>
      </c>
      <c r="E13" t="s">
        <v>39</v>
      </c>
      <c r="F13" t="s">
        <v>36</v>
      </c>
      <c r="G13" t="s">
        <v>42</v>
      </c>
      <c r="H13" t="s">
        <v>14</v>
      </c>
      <c r="I13" s="3">
        <v>1437.5</v>
      </c>
    </row>
    <row r="14" spans="1:9" x14ac:dyDescent="0.25">
      <c r="A14" t="s">
        <v>38</v>
      </c>
      <c r="B14" t="s">
        <v>10</v>
      </c>
      <c r="C14" s="2">
        <v>43504</v>
      </c>
      <c r="D14" s="2">
        <v>43515</v>
      </c>
      <c r="E14" t="s">
        <v>39</v>
      </c>
      <c r="F14" t="s">
        <v>36</v>
      </c>
      <c r="G14" t="s">
        <v>43</v>
      </c>
      <c r="H14" t="s">
        <v>14</v>
      </c>
      <c r="I14" s="3">
        <v>2460</v>
      </c>
    </row>
    <row r="15" spans="1:9" x14ac:dyDescent="0.25">
      <c r="A15" t="s">
        <v>38</v>
      </c>
      <c r="B15" t="s">
        <v>10</v>
      </c>
      <c r="C15" s="2">
        <v>43504</v>
      </c>
      <c r="D15" s="2">
        <v>43515</v>
      </c>
      <c r="E15" t="s">
        <v>39</v>
      </c>
      <c r="F15" t="s">
        <v>36</v>
      </c>
      <c r="G15" t="s">
        <v>44</v>
      </c>
      <c r="H15" t="s">
        <v>14</v>
      </c>
      <c r="I15" s="3">
        <v>1175</v>
      </c>
    </row>
    <row r="16" spans="1:9" x14ac:dyDescent="0.25">
      <c r="A16" t="s">
        <v>38</v>
      </c>
      <c r="B16" t="s">
        <v>10</v>
      </c>
      <c r="C16" s="2">
        <v>43504</v>
      </c>
      <c r="D16" s="2">
        <v>43515</v>
      </c>
      <c r="E16" t="s">
        <v>39</v>
      </c>
      <c r="F16" t="s">
        <v>36</v>
      </c>
      <c r="G16" t="s">
        <v>45</v>
      </c>
      <c r="H16" t="s">
        <v>14</v>
      </c>
      <c r="I16" s="3">
        <v>4850</v>
      </c>
    </row>
    <row r="17" spans="1:9" x14ac:dyDescent="0.25">
      <c r="A17" t="s">
        <v>38</v>
      </c>
      <c r="B17" t="s">
        <v>10</v>
      </c>
      <c r="C17" s="2">
        <v>43504</v>
      </c>
      <c r="D17" s="2">
        <v>43515</v>
      </c>
      <c r="E17" t="s">
        <v>39</v>
      </c>
      <c r="F17" t="s">
        <v>36</v>
      </c>
      <c r="G17" t="s">
        <v>46</v>
      </c>
      <c r="H17" t="s">
        <v>14</v>
      </c>
      <c r="I17" s="3">
        <v>1280</v>
      </c>
    </row>
    <row r="18" spans="1:9" x14ac:dyDescent="0.25">
      <c r="A18" t="s">
        <v>38</v>
      </c>
      <c r="B18" t="s">
        <v>10</v>
      </c>
      <c r="C18" s="2">
        <v>43504</v>
      </c>
      <c r="D18" s="2">
        <v>43515</v>
      </c>
      <c r="E18" t="s">
        <v>39</v>
      </c>
      <c r="F18" t="s">
        <v>36</v>
      </c>
      <c r="G18" t="s">
        <v>47</v>
      </c>
      <c r="H18" t="s">
        <v>14</v>
      </c>
      <c r="I18" s="3">
        <v>1130</v>
      </c>
    </row>
    <row r="19" spans="1:9" x14ac:dyDescent="0.25">
      <c r="A19" t="s">
        <v>38</v>
      </c>
      <c r="B19" t="s">
        <v>10</v>
      </c>
      <c r="C19" s="2">
        <v>43504</v>
      </c>
      <c r="D19" s="2">
        <v>43515</v>
      </c>
      <c r="E19" t="s">
        <v>39</v>
      </c>
      <c r="F19" t="s">
        <v>36</v>
      </c>
      <c r="G19" t="s">
        <v>48</v>
      </c>
      <c r="H19" t="s">
        <v>14</v>
      </c>
      <c r="I19" s="3">
        <v>3090</v>
      </c>
    </row>
    <row r="20" spans="1:9" x14ac:dyDescent="0.25">
      <c r="A20" t="s">
        <v>49</v>
      </c>
      <c r="B20" t="s">
        <v>10</v>
      </c>
      <c r="C20" s="2">
        <v>43175</v>
      </c>
      <c r="D20" s="2">
        <v>43511</v>
      </c>
      <c r="E20" t="s">
        <v>50</v>
      </c>
      <c r="F20" t="s">
        <v>36</v>
      </c>
      <c r="G20" t="s">
        <v>51</v>
      </c>
      <c r="H20" t="s">
        <v>14</v>
      </c>
      <c r="I20" s="3">
        <v>149040</v>
      </c>
    </row>
    <row r="21" spans="1:9" x14ac:dyDescent="0.25">
      <c r="A21" t="s">
        <v>52</v>
      </c>
      <c r="B21" t="s">
        <v>10</v>
      </c>
      <c r="C21" s="2">
        <v>43262</v>
      </c>
      <c r="D21" s="2">
        <v>43508</v>
      </c>
      <c r="E21" t="s">
        <v>53</v>
      </c>
      <c r="F21" t="s">
        <v>36</v>
      </c>
      <c r="G21" t="s">
        <v>54</v>
      </c>
      <c r="H21" t="s">
        <v>14</v>
      </c>
      <c r="I21" s="3">
        <v>1076073.6399999999</v>
      </c>
    </row>
    <row r="22" spans="1:9" x14ac:dyDescent="0.25">
      <c r="A22" t="s">
        <v>55</v>
      </c>
      <c r="B22" t="s">
        <v>10</v>
      </c>
      <c r="C22" s="2">
        <v>42549</v>
      </c>
      <c r="D22" s="2">
        <v>43509</v>
      </c>
      <c r="E22" t="s">
        <v>56</v>
      </c>
      <c r="F22" t="s">
        <v>36</v>
      </c>
      <c r="G22" t="s">
        <v>57</v>
      </c>
      <c r="H22" t="s">
        <v>14</v>
      </c>
      <c r="I22" s="3">
        <v>5040</v>
      </c>
    </row>
    <row r="23" spans="1:9" x14ac:dyDescent="0.25">
      <c r="C23" s="2"/>
      <c r="D23" s="2"/>
      <c r="I23" s="4">
        <f>SUM(I10:I22)</f>
        <v>1251786.6399999999</v>
      </c>
    </row>
    <row r="24" spans="1:9" x14ac:dyDescent="0.25">
      <c r="C24" s="2"/>
      <c r="D24" s="2"/>
      <c r="I24" s="3"/>
    </row>
    <row r="25" spans="1:9" x14ac:dyDescent="0.25">
      <c r="A25" t="s">
        <v>58</v>
      </c>
      <c r="B25" t="s">
        <v>59</v>
      </c>
      <c r="C25" s="2">
        <v>43269</v>
      </c>
      <c r="D25" s="2">
        <v>43504</v>
      </c>
      <c r="E25" t="s">
        <v>60</v>
      </c>
      <c r="F25" t="s">
        <v>61</v>
      </c>
      <c r="G25" t="s">
        <v>62</v>
      </c>
      <c r="H25" t="s">
        <v>33</v>
      </c>
      <c r="I25" s="3">
        <v>59359.68</v>
      </c>
    </row>
    <row r="26" spans="1:9" x14ac:dyDescent="0.25">
      <c r="A26" t="s">
        <v>63</v>
      </c>
      <c r="B26" t="s">
        <v>64</v>
      </c>
      <c r="C26" s="2">
        <v>43035</v>
      </c>
      <c r="D26" s="2">
        <v>43504</v>
      </c>
      <c r="E26" t="s">
        <v>65</v>
      </c>
      <c r="F26" t="s">
        <v>61</v>
      </c>
      <c r="G26" t="s">
        <v>66</v>
      </c>
      <c r="H26" t="s">
        <v>33</v>
      </c>
      <c r="I26" s="3">
        <v>19139.400000000001</v>
      </c>
    </row>
    <row r="27" spans="1:9" x14ac:dyDescent="0.25">
      <c r="A27" t="s">
        <v>67</v>
      </c>
      <c r="B27" t="s">
        <v>68</v>
      </c>
      <c r="C27" s="2">
        <v>43060</v>
      </c>
      <c r="D27" s="2">
        <v>43524</v>
      </c>
      <c r="E27" t="s">
        <v>69</v>
      </c>
      <c r="F27" t="s">
        <v>61</v>
      </c>
      <c r="G27" t="s">
        <v>70</v>
      </c>
      <c r="H27" t="s">
        <v>33</v>
      </c>
      <c r="I27" s="3">
        <v>21160</v>
      </c>
    </row>
    <row r="28" spans="1:9" x14ac:dyDescent="0.25">
      <c r="I28" s="4">
        <f>SUM(I25:I27)</f>
        <v>99659.08</v>
      </c>
    </row>
    <row r="29" spans="1:9" x14ac:dyDescent="0.25">
      <c r="I29" s="3"/>
    </row>
    <row r="30" spans="1:9" x14ac:dyDescent="0.25">
      <c r="H30" t="s">
        <v>71</v>
      </c>
      <c r="I30" s="5">
        <f>SUM(I28,I23,I8)</f>
        <v>1437019.4</v>
      </c>
    </row>
  </sheetData>
  <autoFilter ref="A1:I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2019-05-28T20:39:05Z</dcterms:created>
  <dcterms:modified xsi:type="dcterms:W3CDTF">2019-05-28T20:47:38Z</dcterms:modified>
</cp:coreProperties>
</file>